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uhail.zakaghia\Box\14_Bât_Affaires\Montpellier\34BA-107922-Mtp-CNRS IGF Nord\07 Livrables Etudes\6-DCE\V2\CDPGF\"/>
    </mc:Choice>
  </mc:AlternateContent>
  <xr:revisionPtr revIDLastSave="0" documentId="8_{8132DD73-B8BC-4470-9244-D7CD74C818D9}" xr6:coauthVersionLast="36" xr6:coauthVersionMax="36" xr10:uidLastSave="{00000000-0000-0000-0000-000000000000}"/>
  <bookViews>
    <workbookView xWindow="-108" yWindow="-108" windowWidth="19416" windowHeight="10416" xr2:uid="{00000000-000D-0000-FFFF-FFFF00000000}"/>
  </bookViews>
  <sheets>
    <sheet name="N° 16" sheetId="1" r:id="rId1"/>
  </sheets>
  <definedNames>
    <definedName name="_xlnm.Print_Titles" localSheetId="0">'N° 16'!$2:$7</definedName>
    <definedName name="LOT">'N° 16'!$B$5</definedName>
    <definedName name="N°_LOT">'N° 16'!$A$5</definedName>
  </definedNames>
  <calcPr calcId="191029"/>
</workbook>
</file>

<file path=xl/calcChain.xml><?xml version="1.0" encoding="utf-8"?>
<calcChain xmlns="http://schemas.openxmlformats.org/spreadsheetml/2006/main">
  <c r="E2" i="1" l="1"/>
  <c r="B27" i="1" l="1"/>
  <c r="B25" i="1"/>
  <c r="F4" i="1" l="1"/>
</calcChain>
</file>

<file path=xl/sharedStrings.xml><?xml version="1.0" encoding="utf-8"?>
<sst xmlns="http://schemas.openxmlformats.org/spreadsheetml/2006/main" count="31" uniqueCount="27">
  <si>
    <t>Total (€HT)</t>
  </si>
  <si>
    <t>Version</t>
  </si>
  <si>
    <t>BASE</t>
  </si>
  <si>
    <t>art.</t>
  </si>
  <si>
    <t>Prestation</t>
  </si>
  <si>
    <t>Unité</t>
  </si>
  <si>
    <t xml:space="preserve">PU € </t>
  </si>
  <si>
    <t>TOTAL €</t>
  </si>
  <si>
    <t>Total €</t>
  </si>
  <si>
    <t>Synthèse</t>
  </si>
  <si>
    <t xml:space="preserve">TVA au taux de : </t>
  </si>
  <si>
    <t>ens</t>
  </si>
  <si>
    <t>u</t>
  </si>
  <si>
    <t>Fourniture pose et raccordement y compris accessoires de pose et de raccordement:</t>
  </si>
  <si>
    <t xml:space="preserve">Qté </t>
  </si>
  <si>
    <t>RENOVATION ETANCHEITE
 ET POSE PANNEAUX PHOTOVOLTAIQUES TOITURE IGF NORD</t>
  </si>
  <si>
    <t>N° 04</t>
  </si>
  <si>
    <t>ELECTRICITE</t>
  </si>
  <si>
    <t>3</t>
  </si>
  <si>
    <t>3.1</t>
  </si>
  <si>
    <t xml:space="preserve">Dépose des équipements </t>
  </si>
  <si>
    <t xml:space="preserve">Dépose des équipements techniques obsolètes </t>
  </si>
  <si>
    <t>3.2</t>
  </si>
  <si>
    <t xml:space="preserve">Eclairage </t>
  </si>
  <si>
    <t xml:space="preserve">Projecteurs </t>
  </si>
  <si>
    <t>Accessoires et mise en œuvre</t>
  </si>
  <si>
    <t>DCE V2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</si>
</sst>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&quot;€&quot;"/>
    <numFmt numFmtId="165" formatCode="dd/mm/yy"/>
    <numFmt numFmtId="166" formatCode="#,##0.00&quot; €HT&quot;"/>
    <numFmt numFmtId="167" formatCode="#,##0.00&quot; €TTC&quot;"/>
    <numFmt numFmtId="168" formatCode="#,##0.00\ [$€-1]"/>
  </numFmts>
  <fonts count="22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b/>
      <sz val="9"/>
      <name val="Calibri"/>
      <family val="2"/>
      <scheme val="minor"/>
    </font>
    <font>
      <b/>
      <sz val="18"/>
      <color rgb="FFFE5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i/>
      <u/>
      <sz val="10"/>
      <name val="Calibri"/>
      <family val="2"/>
      <scheme val="minor"/>
    </font>
    <font>
      <sz val="12"/>
      <color rgb="FFFFFFFF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403A57"/>
        <bgColor indexed="64"/>
      </patternFill>
    </fill>
    <fill>
      <patternFill patternType="solid">
        <fgColor rgb="FF008EAA"/>
        <bgColor indexed="64"/>
      </patternFill>
    </fill>
  </fills>
  <borders count="33">
    <border>
      <left/>
      <right/>
      <top/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hair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 tint="-0.24994659260841701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hair">
        <color theme="0" tint="-0.24994659260841701"/>
      </left>
      <right style="hair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hair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thin">
        <color theme="0"/>
      </top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/>
      <top style="thin">
        <color theme="0" tint="-0.24994659260841701"/>
      </top>
      <bottom/>
      <diagonal/>
    </border>
    <border>
      <left style="thin">
        <color theme="0" tint="-0.14999847407452621"/>
      </left>
      <right/>
      <top/>
      <bottom style="thin">
        <color theme="0"/>
      </bottom>
      <diagonal/>
    </border>
    <border>
      <left/>
      <right style="thin">
        <color theme="0" tint="-0.24994659260841701"/>
      </right>
      <top/>
      <bottom style="thin">
        <color theme="0"/>
      </bottom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/>
      <bottom/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8" fillId="0" borderId="0"/>
  </cellStyleXfs>
  <cellXfs count="103">
    <xf numFmtId="0" fontId="0" fillId="0" borderId="0" xfId="0"/>
    <xf numFmtId="1" fontId="5" fillId="2" borderId="2" xfId="0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/>
    </xf>
    <xf numFmtId="164" fontId="7" fillId="2" borderId="0" xfId="0" applyNumberFormat="1" applyFont="1" applyFill="1" applyBorder="1" applyAlignment="1">
      <alignment horizontal="center" vertical="center"/>
    </xf>
    <xf numFmtId="164" fontId="7" fillId="2" borderId="5" xfId="0" applyNumberFormat="1" applyFont="1" applyFill="1" applyBorder="1" applyAlignment="1">
      <alignment horizontal="center" vertical="center"/>
    </xf>
    <xf numFmtId="165" fontId="4" fillId="2" borderId="3" xfId="0" applyNumberFormat="1" applyFont="1" applyFill="1" applyBorder="1" applyAlignment="1">
      <alignment horizontal="center" vertical="center"/>
    </xf>
    <xf numFmtId="166" fontId="9" fillId="2" borderId="6" xfId="2" applyNumberFormat="1" applyFont="1" applyFill="1" applyBorder="1" applyAlignment="1">
      <alignment horizontal="center" vertical="center"/>
    </xf>
    <xf numFmtId="166" fontId="9" fillId="4" borderId="4" xfId="2" applyNumberFormat="1" applyFont="1" applyFill="1" applyBorder="1" applyAlignment="1">
      <alignment horizontal="center" vertical="center"/>
    </xf>
    <xf numFmtId="166" fontId="9" fillId="2" borderId="5" xfId="2" applyNumberFormat="1" applyFont="1" applyFill="1" applyBorder="1" applyAlignment="1">
      <alignment horizontal="center" vertical="center"/>
    </xf>
    <xf numFmtId="166" fontId="10" fillId="4" borderId="7" xfId="2" applyNumberFormat="1" applyFont="1" applyFill="1" applyBorder="1" applyAlignment="1">
      <alignment horizontal="center" vertical="center"/>
    </xf>
    <xf numFmtId="4" fontId="5" fillId="3" borderId="9" xfId="0" applyNumberFormat="1" applyFont="1" applyFill="1" applyBorder="1" applyAlignment="1">
      <alignment horizontal="left" vertical="center" indent="1"/>
    </xf>
    <xf numFmtId="167" fontId="11" fillId="2" borderId="6" xfId="2" applyNumberFormat="1" applyFont="1" applyFill="1" applyBorder="1" applyAlignment="1">
      <alignment horizontal="center" vertical="center"/>
    </xf>
    <xf numFmtId="167" fontId="9" fillId="4" borderId="11" xfId="2" applyNumberFormat="1" applyFont="1" applyFill="1" applyBorder="1" applyAlignment="1">
      <alignment horizontal="center" vertical="center"/>
    </xf>
    <xf numFmtId="167" fontId="9" fillId="2" borderId="12" xfId="2" applyNumberFormat="1" applyFont="1" applyFill="1" applyBorder="1" applyAlignment="1">
      <alignment horizontal="center" vertical="center"/>
    </xf>
    <xf numFmtId="166" fontId="10" fillId="4" borderId="13" xfId="2" applyNumberFormat="1" applyFont="1" applyFill="1" applyBorder="1" applyAlignment="1">
      <alignment horizontal="center" vertical="center"/>
    </xf>
    <xf numFmtId="0" fontId="12" fillId="5" borderId="14" xfId="0" applyFont="1" applyFill="1" applyBorder="1" applyAlignment="1">
      <alignment horizontal="center" vertical="center"/>
    </xf>
    <xf numFmtId="0" fontId="12" fillId="5" borderId="6" xfId="0" applyFont="1" applyFill="1" applyBorder="1" applyAlignment="1">
      <alignment horizontal="center" vertical="center"/>
    </xf>
    <xf numFmtId="164" fontId="12" fillId="2" borderId="15" xfId="0" applyNumberFormat="1" applyFont="1" applyFill="1" applyBorder="1" applyAlignment="1">
      <alignment horizontal="center" vertical="center"/>
    </xf>
    <xf numFmtId="164" fontId="12" fillId="5" borderId="15" xfId="0" applyNumberFormat="1" applyFont="1" applyFill="1" applyBorder="1" applyAlignment="1">
      <alignment horizontal="center" vertical="center"/>
    </xf>
    <xf numFmtId="0" fontId="9" fillId="2" borderId="0" xfId="2" applyFont="1" applyFill="1"/>
    <xf numFmtId="49" fontId="10" fillId="6" borderId="5" xfId="2" applyNumberFormat="1" applyFont="1" applyFill="1" applyBorder="1" applyAlignment="1">
      <alignment horizontal="left" vertical="center" wrapText="1" indent="1"/>
    </xf>
    <xf numFmtId="49" fontId="10" fillId="6" borderId="5" xfId="2" applyNumberFormat="1" applyFont="1" applyFill="1" applyBorder="1" applyAlignment="1">
      <alignment horizontal="center" vertical="center"/>
    </xf>
    <xf numFmtId="164" fontId="10" fillId="2" borderId="6" xfId="2" applyNumberFormat="1" applyFont="1" applyFill="1" applyBorder="1" applyAlignment="1">
      <alignment horizontal="center" vertical="center"/>
    </xf>
    <xf numFmtId="164" fontId="10" fillId="6" borderId="5" xfId="2" applyNumberFormat="1" applyFont="1" applyFill="1" applyBorder="1" applyAlignment="1">
      <alignment horizontal="center" vertical="center"/>
    </xf>
    <xf numFmtId="164" fontId="10" fillId="0" borderId="17" xfId="2" applyNumberFormat="1" applyFont="1" applyFill="1" applyBorder="1" applyAlignment="1">
      <alignment horizontal="center" vertical="center"/>
    </xf>
    <xf numFmtId="164" fontId="6" fillId="6" borderId="18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left" indent="1"/>
    </xf>
    <xf numFmtId="0" fontId="7" fillId="2" borderId="5" xfId="0" applyFont="1" applyFill="1" applyBorder="1" applyAlignment="1">
      <alignment horizontal="center" vertical="center"/>
    </xf>
    <xf numFmtId="164" fontId="7" fillId="2" borderId="6" xfId="0" applyNumberFormat="1" applyFont="1" applyFill="1" applyBorder="1" applyAlignment="1">
      <alignment horizontal="center" vertical="center"/>
    </xf>
    <xf numFmtId="4" fontId="7" fillId="2" borderId="5" xfId="0" applyNumberFormat="1" applyFont="1" applyFill="1" applyBorder="1" applyAlignment="1">
      <alignment horizontal="center" vertical="center"/>
    </xf>
    <xf numFmtId="164" fontId="9" fillId="2" borderId="0" xfId="2" applyNumberFormat="1" applyFont="1" applyFill="1" applyBorder="1" applyAlignment="1">
      <alignment horizontal="center" vertical="center"/>
    </xf>
    <xf numFmtId="166" fontId="9" fillId="7" borderId="19" xfId="2" applyNumberFormat="1" applyFont="1" applyFill="1" applyBorder="1" applyAlignment="1">
      <alignment vertical="center"/>
    </xf>
    <xf numFmtId="166" fontId="9" fillId="7" borderId="20" xfId="2" applyNumberFormat="1" applyFont="1" applyFill="1" applyBorder="1" applyAlignment="1">
      <alignment vertical="center"/>
    </xf>
    <xf numFmtId="9" fontId="15" fillId="0" borderId="5" xfId="1" applyFont="1" applyFill="1" applyBorder="1" applyAlignment="1">
      <alignment horizontal="center" vertical="center"/>
    </xf>
    <xf numFmtId="164" fontId="13" fillId="2" borderId="0" xfId="2" applyNumberFormat="1" applyFont="1" applyFill="1" applyBorder="1" applyAlignment="1">
      <alignment horizontal="center" vertical="center"/>
    </xf>
    <xf numFmtId="164" fontId="13" fillId="0" borderId="18" xfId="2" applyNumberFormat="1" applyFont="1" applyBorder="1" applyAlignment="1">
      <alignment horizontal="center" vertical="center"/>
    </xf>
    <xf numFmtId="167" fontId="10" fillId="6" borderId="18" xfId="2" applyNumberFormat="1" applyFont="1" applyFill="1" applyBorder="1" applyAlignment="1">
      <alignment horizontal="center" vertical="center"/>
    </xf>
    <xf numFmtId="0" fontId="9" fillId="0" borderId="0" xfId="2" applyFont="1"/>
    <xf numFmtId="0" fontId="9" fillId="0" borderId="0" xfId="2" applyFont="1" applyAlignment="1">
      <alignment horizontal="left" indent="1"/>
    </xf>
    <xf numFmtId="0" fontId="9" fillId="0" borderId="0" xfId="2" applyFont="1" applyAlignment="1">
      <alignment horizontal="center"/>
    </xf>
    <xf numFmtId="4" fontId="9" fillId="2" borderId="0" xfId="2" applyNumberFormat="1" applyFont="1" applyFill="1" applyBorder="1"/>
    <xf numFmtId="4" fontId="9" fillId="0" borderId="0" xfId="2" applyNumberFormat="1" applyFont="1"/>
    <xf numFmtId="0" fontId="14" fillId="0" borderId="0" xfId="0" applyFont="1"/>
    <xf numFmtId="164" fontId="14" fillId="2" borderId="0" xfId="0" applyNumberFormat="1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left" indent="1"/>
    </xf>
    <xf numFmtId="0" fontId="14" fillId="2" borderId="0" xfId="0" applyFont="1" applyFill="1" applyBorder="1" applyAlignment="1">
      <alignment horizontal="center" vertical="center"/>
    </xf>
    <xf numFmtId="4" fontId="14" fillId="2" borderId="0" xfId="0" applyNumberFormat="1" applyFont="1" applyFill="1" applyBorder="1" applyAlignment="1">
      <alignment horizontal="center" vertical="center"/>
    </xf>
    <xf numFmtId="166" fontId="14" fillId="6" borderId="18" xfId="2" applyNumberFormat="1" applyFont="1" applyFill="1" applyBorder="1" applyAlignment="1">
      <alignment horizontal="center" vertical="center"/>
    </xf>
    <xf numFmtId="49" fontId="9" fillId="0" borderId="16" xfId="2" applyNumberFormat="1" applyFont="1" applyFill="1" applyBorder="1" applyAlignment="1">
      <alignment horizontal="left" vertical="top" wrapText="1" indent="1"/>
    </xf>
    <xf numFmtId="49" fontId="9" fillId="0" borderId="16" xfId="2" applyNumberFormat="1" applyFont="1" applyFill="1" applyBorder="1" applyAlignment="1">
      <alignment horizontal="center" vertical="top"/>
    </xf>
    <xf numFmtId="4" fontId="9" fillId="0" borderId="16" xfId="2" applyNumberFormat="1" applyFont="1" applyFill="1" applyBorder="1" applyAlignment="1">
      <alignment horizontal="center" vertical="top"/>
    </xf>
    <xf numFmtId="164" fontId="9" fillId="0" borderId="16" xfId="2" applyNumberFormat="1" applyFont="1" applyFill="1" applyBorder="1" applyAlignment="1">
      <alignment horizontal="center" vertical="top"/>
    </xf>
    <xf numFmtId="166" fontId="10" fillId="7" borderId="18" xfId="2" applyNumberFormat="1" applyFont="1" applyFill="1" applyBorder="1" applyAlignment="1">
      <alignment horizontal="right" vertical="center"/>
    </xf>
    <xf numFmtId="49" fontId="9" fillId="0" borderId="23" xfId="2" applyNumberFormat="1" applyFont="1" applyFill="1" applyBorder="1" applyAlignment="1">
      <alignment horizontal="left" vertical="top" wrapText="1" indent="1"/>
    </xf>
    <xf numFmtId="49" fontId="9" fillId="0" borderId="23" xfId="2" applyNumberFormat="1" applyFont="1" applyFill="1" applyBorder="1" applyAlignment="1">
      <alignment horizontal="center" vertical="top"/>
    </xf>
    <xf numFmtId="164" fontId="10" fillId="0" borderId="0" xfId="2" applyNumberFormat="1" applyFont="1" applyFill="1" applyBorder="1" applyAlignment="1">
      <alignment horizontal="center" vertical="center"/>
    </xf>
    <xf numFmtId="4" fontId="9" fillId="0" borderId="23" xfId="2" applyNumberFormat="1" applyFont="1" applyFill="1" applyBorder="1" applyAlignment="1">
      <alignment horizontal="center" vertical="top"/>
    </xf>
    <xf numFmtId="164" fontId="9" fillId="0" borderId="23" xfId="2" applyNumberFormat="1" applyFont="1" applyFill="1" applyBorder="1" applyAlignment="1">
      <alignment horizontal="center" vertical="top"/>
    </xf>
    <xf numFmtId="164" fontId="14" fillId="0" borderId="25" xfId="0" applyNumberFormat="1" applyFont="1" applyFill="1" applyBorder="1" applyAlignment="1">
      <alignment vertical="top"/>
    </xf>
    <xf numFmtId="0" fontId="10" fillId="6" borderId="5" xfId="2" applyFont="1" applyFill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6" fillId="0" borderId="21" xfId="2" applyFont="1" applyFill="1" applyBorder="1" applyAlignment="1">
      <alignment horizontal="center" vertical="center"/>
    </xf>
    <xf numFmtId="0" fontId="16" fillId="0" borderId="23" xfId="2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left" vertical="center" indent="1"/>
    </xf>
    <xf numFmtId="49" fontId="9" fillId="0" borderId="16" xfId="2" applyNumberFormat="1" applyFont="1" applyFill="1" applyBorder="1" applyAlignment="1">
      <alignment horizontal="center" vertical="top" wrapText="1"/>
    </xf>
    <xf numFmtId="164" fontId="14" fillId="0" borderId="0" xfId="0" applyNumberFormat="1" applyFont="1" applyFill="1" applyBorder="1" applyAlignment="1">
      <alignment vertical="top"/>
    </xf>
    <xf numFmtId="0" fontId="17" fillId="2" borderId="1" xfId="0" applyFont="1" applyFill="1" applyBorder="1" applyAlignment="1">
      <alignment vertical="center" wrapText="1"/>
    </xf>
    <xf numFmtId="17" fontId="19" fillId="2" borderId="10" xfId="0" applyNumberFormat="1" applyFont="1" applyFill="1" applyBorder="1" applyAlignment="1">
      <alignment horizontal="center" vertical="center"/>
    </xf>
    <xf numFmtId="49" fontId="20" fillId="0" borderId="16" xfId="2" applyNumberFormat="1" applyFont="1" applyFill="1" applyBorder="1" applyAlignment="1">
      <alignment horizontal="left" vertical="top" wrapText="1" indent="1"/>
    </xf>
    <xf numFmtId="0" fontId="2" fillId="0" borderId="0" xfId="0" applyFont="1"/>
    <xf numFmtId="164" fontId="2" fillId="0" borderId="24" xfId="0" applyNumberFormat="1" applyFont="1" applyFill="1" applyBorder="1" applyAlignment="1">
      <alignment vertical="top"/>
    </xf>
    <xf numFmtId="0" fontId="9" fillId="0" borderId="23" xfId="2" applyFont="1" applyFill="1" applyBorder="1" applyAlignment="1">
      <alignment horizontal="left" vertical="top" wrapText="1" indent="1"/>
    </xf>
    <xf numFmtId="168" fontId="9" fillId="0" borderId="23" xfId="2" applyNumberFormat="1" applyFont="1" applyFill="1" applyBorder="1" applyAlignment="1">
      <alignment horizontal="center" vertical="top"/>
    </xf>
    <xf numFmtId="164" fontId="2" fillId="0" borderId="0" xfId="0" applyNumberFormat="1" applyFont="1" applyFill="1" applyBorder="1" applyAlignment="1">
      <alignment vertical="top"/>
    </xf>
    <xf numFmtId="0" fontId="9" fillId="0" borderId="23" xfId="2" applyFont="1" applyFill="1" applyBorder="1" applyAlignment="1">
      <alignment horizontal="center" vertical="top"/>
    </xf>
    <xf numFmtId="164" fontId="2" fillId="0" borderId="25" xfId="0" applyNumberFormat="1" applyFont="1" applyFill="1" applyBorder="1" applyAlignment="1">
      <alignment vertical="top"/>
    </xf>
    <xf numFmtId="164" fontId="2" fillId="0" borderId="22" xfId="0" applyNumberFormat="1" applyFont="1" applyFill="1" applyBorder="1" applyAlignment="1">
      <alignment vertical="top"/>
    </xf>
    <xf numFmtId="164" fontId="2" fillId="0" borderId="17" xfId="0" applyNumberFormat="1" applyFont="1" applyFill="1" applyBorder="1" applyAlignment="1">
      <alignment vertical="top"/>
    </xf>
    <xf numFmtId="0" fontId="10" fillId="6" borderId="5" xfId="2" applyFont="1" applyFill="1" applyBorder="1" applyAlignment="1">
      <alignment horizontal="center" vertical="center"/>
    </xf>
    <xf numFmtId="167" fontId="9" fillId="7" borderId="19" xfId="2" applyNumberFormat="1" applyFont="1" applyFill="1" applyBorder="1" applyAlignment="1">
      <alignment horizontal="center" vertical="center"/>
    </xf>
    <xf numFmtId="167" fontId="9" fillId="7" borderId="20" xfId="2" applyNumberFormat="1" applyFont="1" applyFill="1" applyBorder="1" applyAlignment="1">
      <alignment horizontal="center" vertical="center"/>
    </xf>
    <xf numFmtId="167" fontId="9" fillId="7" borderId="18" xfId="2" applyNumberFormat="1" applyFont="1" applyFill="1" applyBorder="1" applyAlignment="1">
      <alignment horizontal="center" vertical="center"/>
    </xf>
    <xf numFmtId="166" fontId="10" fillId="4" borderId="12" xfId="2" applyNumberFormat="1" applyFont="1" applyFill="1" applyBorder="1" applyAlignment="1">
      <alignment horizontal="center" vertical="center"/>
    </xf>
    <xf numFmtId="164" fontId="21" fillId="8" borderId="26" xfId="0" applyNumberFormat="1" applyFont="1" applyFill="1" applyBorder="1" applyAlignment="1">
      <alignment horizontal="center" vertical="center"/>
    </xf>
    <xf numFmtId="164" fontId="21" fillId="8" borderId="27" xfId="0" applyNumberFormat="1" applyFont="1" applyFill="1" applyBorder="1" applyAlignment="1">
      <alignment horizontal="center" vertical="center"/>
    </xf>
    <xf numFmtId="164" fontId="21" fillId="8" borderId="28" xfId="0" applyNumberFormat="1" applyFont="1" applyFill="1" applyBorder="1" applyAlignment="1">
      <alignment horizontal="center" vertical="center"/>
    </xf>
    <xf numFmtId="166" fontId="10" fillId="4" borderId="19" xfId="2" applyNumberFormat="1" applyFont="1" applyFill="1" applyBorder="1" applyAlignment="1">
      <alignment horizontal="center" vertical="center"/>
    </xf>
    <xf numFmtId="166" fontId="10" fillId="4" borderId="18" xfId="2" applyNumberFormat="1" applyFont="1" applyFill="1" applyBorder="1" applyAlignment="1">
      <alignment horizontal="center" vertical="center"/>
    </xf>
    <xf numFmtId="164" fontId="18" fillId="9" borderId="29" xfId="0" applyNumberFormat="1" applyFont="1" applyFill="1" applyBorder="1" applyAlignment="1">
      <alignment horizontal="center" vertical="center"/>
    </xf>
    <xf numFmtId="164" fontId="18" fillId="9" borderId="25" xfId="0" applyNumberFormat="1" applyFont="1" applyFill="1" applyBorder="1" applyAlignment="1">
      <alignment horizontal="center" vertical="center"/>
    </xf>
    <xf numFmtId="164" fontId="18" fillId="9" borderId="30" xfId="0" applyNumberFormat="1" applyFont="1" applyFill="1" applyBorder="1" applyAlignment="1">
      <alignment horizontal="center" vertical="center"/>
    </xf>
    <xf numFmtId="0" fontId="17" fillId="2" borderId="3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 wrapText="1"/>
    </xf>
    <xf numFmtId="0" fontId="17" fillId="2" borderId="3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wrapText="1"/>
    </xf>
    <xf numFmtId="0" fontId="6" fillId="5" borderId="5" xfId="0" applyFont="1" applyFill="1" applyBorder="1" applyAlignment="1">
      <alignment horizontal="left" vertical="center"/>
    </xf>
    <xf numFmtId="0" fontId="13" fillId="0" borderId="5" xfId="2" applyFont="1" applyFill="1" applyBorder="1" applyAlignment="1">
      <alignment horizontal="right" vertical="center"/>
    </xf>
    <xf numFmtId="164" fontId="13" fillId="2" borderId="19" xfId="2" applyNumberFormat="1" applyFont="1" applyFill="1" applyBorder="1" applyAlignment="1">
      <alignment horizontal="center" vertical="center"/>
    </xf>
    <xf numFmtId="164" fontId="13" fillId="2" borderId="20" xfId="2" applyNumberFormat="1" applyFont="1" applyFill="1" applyBorder="1" applyAlignment="1">
      <alignment horizontal="center" vertical="center"/>
    </xf>
    <xf numFmtId="164" fontId="13" fillId="2" borderId="18" xfId="2" applyNumberFormat="1" applyFont="1" applyFill="1" applyBorder="1" applyAlignment="1">
      <alignment horizontal="center" vertical="center"/>
    </xf>
  </cellXfs>
  <cellStyles count="3">
    <cellStyle name="Normal" xfId="0" builtinId="0"/>
    <cellStyle name="Normal 2 2 2" xfId="2" xr:uid="{00000000-0005-0000-0000-000001000000}"/>
    <cellStyle name="Pourcentage" xfId="1" builtinId="5"/>
  </cellStyles>
  <dxfs count="1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008EAA"/>
      <color rgb="FFFE5000"/>
      <color rgb="FFFFFFFF"/>
      <color rgb="FF403A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45720</xdr:rowOff>
    </xdr:from>
    <xdr:to>
      <xdr:col>1</xdr:col>
      <xdr:colOff>830579</xdr:colOff>
      <xdr:row>0</xdr:row>
      <xdr:rowOff>844639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45720"/>
          <a:ext cx="1303019" cy="7989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8"/>
  <sheetViews>
    <sheetView tabSelected="1" view="pageBreakPreview" zoomScaleNormal="115" zoomScaleSheetLayoutView="100" workbookViewId="0">
      <selection activeCell="A6" sqref="A6:I6"/>
    </sheetView>
  </sheetViews>
  <sheetFormatPr baseColWidth="10" defaultColWidth="11" defaultRowHeight="14.4" x14ac:dyDescent="0.3"/>
  <cols>
    <col min="1" max="1" width="7.69921875" style="62" customWidth="1"/>
    <col min="2" max="2" width="45.69921875" style="43" customWidth="1"/>
    <col min="3" max="3" width="7.8984375" style="43" customWidth="1"/>
    <col min="4" max="4" width="1.3984375" style="43" customWidth="1"/>
    <col min="5" max="5" width="8.19921875" style="43" customWidth="1"/>
    <col min="6" max="6" width="10.19921875" style="43" customWidth="1"/>
    <col min="7" max="7" width="11.69921875" style="43" customWidth="1"/>
    <col min="8" max="8" width="1.3984375" style="43" customWidth="1"/>
    <col min="9" max="9" width="16.19921875" style="43" customWidth="1"/>
    <col min="10" max="16384" width="11" style="43"/>
  </cols>
  <sheetData>
    <row r="1" spans="1:9" ht="87" customHeight="1" x14ac:dyDescent="0.3"/>
    <row r="2" spans="1:9" ht="32.4" customHeight="1" x14ac:dyDescent="0.3">
      <c r="A2" s="93" t="s">
        <v>15</v>
      </c>
      <c r="B2" s="94"/>
      <c r="C2" s="68"/>
      <c r="D2" s="1"/>
      <c r="E2" s="85" t="str">
        <f>"Cadre DPGF du lot "&amp;A5&amp;" - "&amp;B5</f>
        <v>Cadre DPGF du lot N° 04 - ELECTRICITE</v>
      </c>
      <c r="F2" s="86"/>
      <c r="G2" s="86"/>
      <c r="H2" s="86"/>
      <c r="I2" s="87"/>
    </row>
    <row r="3" spans="1:9" ht="15.6" customHeight="1" x14ac:dyDescent="0.3">
      <c r="A3" s="95"/>
      <c r="B3" s="96"/>
      <c r="C3" s="2" t="s">
        <v>26</v>
      </c>
      <c r="D3" s="3"/>
      <c r="E3" s="90" t="s">
        <v>0</v>
      </c>
      <c r="F3" s="91"/>
      <c r="G3" s="91"/>
      <c r="H3" s="91"/>
      <c r="I3" s="92"/>
    </row>
    <row r="4" spans="1:9" x14ac:dyDescent="0.3">
      <c r="A4" s="95"/>
      <c r="B4" s="96"/>
      <c r="C4" s="5" t="s">
        <v>1</v>
      </c>
      <c r="D4" s="6"/>
      <c r="E4" s="7" t="s">
        <v>2</v>
      </c>
      <c r="F4" s="88">
        <f>+I25</f>
        <v>0</v>
      </c>
      <c r="G4" s="89"/>
      <c r="H4" s="8"/>
      <c r="I4" s="9"/>
    </row>
    <row r="5" spans="1:9" x14ac:dyDescent="0.3">
      <c r="A5" s="65" t="s">
        <v>16</v>
      </c>
      <c r="B5" s="10" t="s">
        <v>17</v>
      </c>
      <c r="C5" s="69">
        <v>45877</v>
      </c>
      <c r="D5" s="11"/>
      <c r="E5" s="12"/>
      <c r="F5" s="84"/>
      <c r="G5" s="84"/>
      <c r="H5" s="13"/>
      <c r="I5" s="14"/>
    </row>
    <row r="6" spans="1:9" ht="14.4" customHeight="1" x14ac:dyDescent="0.3">
      <c r="A6" s="97"/>
      <c r="B6" s="97"/>
      <c r="C6" s="97"/>
      <c r="D6" s="97"/>
      <c r="E6" s="97"/>
      <c r="F6" s="97"/>
      <c r="G6" s="97"/>
      <c r="H6" s="97"/>
      <c r="I6" s="97"/>
    </row>
    <row r="7" spans="1:9" x14ac:dyDescent="0.3">
      <c r="A7" s="15" t="s">
        <v>3</v>
      </c>
      <c r="B7" s="16" t="s">
        <v>4</v>
      </c>
      <c r="C7" s="16" t="s">
        <v>5</v>
      </c>
      <c r="D7" s="17"/>
      <c r="E7" s="16" t="s">
        <v>14</v>
      </c>
      <c r="F7" s="16" t="s">
        <v>6</v>
      </c>
      <c r="G7" s="16" t="s">
        <v>7</v>
      </c>
      <c r="H7" s="17"/>
      <c r="I7" s="18" t="s">
        <v>8</v>
      </c>
    </row>
    <row r="8" spans="1:9" ht="15" customHeight="1" x14ac:dyDescent="0.3">
      <c r="A8" s="45"/>
      <c r="B8" s="46"/>
      <c r="C8" s="47"/>
      <c r="D8" s="48"/>
      <c r="E8" s="48"/>
      <c r="F8" s="44"/>
      <c r="G8" s="48"/>
      <c r="H8" s="48"/>
      <c r="I8" s="19"/>
    </row>
    <row r="9" spans="1:9" ht="15" customHeight="1" x14ac:dyDescent="0.3">
      <c r="A9" s="21" t="s">
        <v>18</v>
      </c>
      <c r="B9" s="20" t="s">
        <v>17</v>
      </c>
      <c r="C9" s="21"/>
      <c r="D9" s="22"/>
      <c r="E9" s="21"/>
      <c r="F9" s="21"/>
      <c r="G9" s="21"/>
      <c r="H9" s="22"/>
      <c r="I9" s="23"/>
    </row>
    <row r="10" spans="1:9" ht="15" customHeight="1" x14ac:dyDescent="0.3">
      <c r="A10" s="64"/>
      <c r="B10" s="50"/>
      <c r="C10" s="66"/>
      <c r="D10" s="57"/>
      <c r="E10" s="58"/>
      <c r="F10" s="59"/>
      <c r="G10" s="59"/>
      <c r="H10" s="57"/>
      <c r="I10" s="67"/>
    </row>
    <row r="11" spans="1:9" s="71" customFormat="1" x14ac:dyDescent="0.3">
      <c r="A11" s="21" t="s">
        <v>19</v>
      </c>
      <c r="B11" s="20" t="s">
        <v>20</v>
      </c>
      <c r="C11" s="21"/>
      <c r="D11" s="22"/>
      <c r="E11" s="21"/>
      <c r="F11" s="21"/>
      <c r="G11" s="21"/>
      <c r="H11" s="22"/>
      <c r="I11" s="23"/>
    </row>
    <row r="12" spans="1:9" s="71" customFormat="1" x14ac:dyDescent="0.3">
      <c r="A12" s="64"/>
      <c r="B12" s="55"/>
      <c r="C12" s="56"/>
      <c r="D12" s="57"/>
      <c r="E12" s="58"/>
      <c r="F12" s="59"/>
      <c r="G12" s="59"/>
      <c r="H12" s="57"/>
      <c r="I12" s="72"/>
    </row>
    <row r="13" spans="1:9" s="71" customFormat="1" x14ac:dyDescent="0.3">
      <c r="A13" s="64"/>
      <c r="B13" s="73" t="s">
        <v>21</v>
      </c>
      <c r="C13" s="76" t="s">
        <v>11</v>
      </c>
      <c r="D13" s="57"/>
      <c r="E13" s="58"/>
      <c r="F13" s="74"/>
      <c r="G13" s="53"/>
      <c r="H13" s="57"/>
      <c r="I13" s="75"/>
    </row>
    <row r="14" spans="1:9" s="71" customFormat="1" x14ac:dyDescent="0.3">
      <c r="A14" s="64"/>
      <c r="B14" s="55"/>
      <c r="C14" s="56"/>
      <c r="D14" s="57"/>
      <c r="E14" s="58"/>
      <c r="F14" s="59"/>
      <c r="G14" s="59"/>
      <c r="H14" s="57"/>
      <c r="I14" s="77"/>
    </row>
    <row r="15" spans="1:9" s="71" customFormat="1" x14ac:dyDescent="0.3">
      <c r="A15" s="21" t="s">
        <v>22</v>
      </c>
      <c r="B15" s="20" t="s">
        <v>23</v>
      </c>
      <c r="C15" s="21"/>
      <c r="D15" s="22"/>
      <c r="E15" s="21"/>
      <c r="F15" s="21"/>
      <c r="G15" s="21"/>
      <c r="H15" s="22"/>
      <c r="I15" s="23"/>
    </row>
    <row r="16" spans="1:9" s="71" customFormat="1" x14ac:dyDescent="0.3">
      <c r="A16" s="63"/>
      <c r="B16" s="50"/>
      <c r="C16" s="51"/>
      <c r="D16" s="24"/>
      <c r="E16" s="52"/>
      <c r="F16" s="53"/>
      <c r="G16" s="53"/>
      <c r="H16" s="24"/>
      <c r="I16" s="78"/>
    </row>
    <row r="17" spans="1:9" s="71" customFormat="1" ht="15" customHeight="1" x14ac:dyDescent="0.3">
      <c r="A17" s="64"/>
      <c r="B17" s="70" t="s">
        <v>13</v>
      </c>
      <c r="C17" s="73"/>
      <c r="D17" s="57"/>
      <c r="E17" s="58"/>
      <c r="F17" s="74"/>
      <c r="G17" s="53"/>
      <c r="H17" s="57"/>
      <c r="I17" s="75"/>
    </row>
    <row r="18" spans="1:9" s="71" customFormat="1" x14ac:dyDescent="0.3">
      <c r="A18" s="63"/>
      <c r="B18" s="73" t="s">
        <v>24</v>
      </c>
      <c r="C18" s="76" t="s">
        <v>12</v>
      </c>
      <c r="D18" s="57"/>
      <c r="E18" s="58"/>
      <c r="F18" s="59"/>
      <c r="G18" s="53"/>
      <c r="H18" s="24"/>
      <c r="I18" s="79"/>
    </row>
    <row r="19" spans="1:9" s="71" customFormat="1" x14ac:dyDescent="0.3">
      <c r="A19" s="63"/>
      <c r="B19" s="73" t="s">
        <v>25</v>
      </c>
      <c r="C19" s="76" t="s">
        <v>11</v>
      </c>
      <c r="D19" s="57"/>
      <c r="E19" s="58"/>
      <c r="F19" s="74"/>
      <c r="G19" s="53"/>
      <c r="H19" s="24"/>
      <c r="I19" s="79"/>
    </row>
    <row r="20" spans="1:9" s="71" customFormat="1" x14ac:dyDescent="0.3">
      <c r="A20" s="64"/>
      <c r="B20" s="55"/>
      <c r="C20" s="56"/>
      <c r="D20" s="57"/>
      <c r="E20" s="58"/>
      <c r="F20" s="59"/>
      <c r="G20" s="59"/>
      <c r="H20" s="57"/>
      <c r="I20" s="77"/>
    </row>
    <row r="21" spans="1:9" ht="15" customHeight="1" x14ac:dyDescent="0.3">
      <c r="A21" s="45"/>
      <c r="B21" s="46"/>
      <c r="C21" s="47"/>
      <c r="D21" s="48"/>
      <c r="E21" s="48"/>
      <c r="F21" s="44"/>
      <c r="G21" s="48"/>
      <c r="H21" s="48"/>
      <c r="I21" s="19"/>
    </row>
    <row r="22" spans="1:9" x14ac:dyDescent="0.3">
      <c r="A22" s="64"/>
      <c r="B22" s="55"/>
      <c r="C22" s="56"/>
      <c r="D22" s="57"/>
      <c r="E22" s="58"/>
      <c r="F22" s="59"/>
      <c r="G22" s="59"/>
      <c r="H22" s="57"/>
      <c r="I22" s="60"/>
    </row>
    <row r="23" spans="1:9" x14ac:dyDescent="0.3">
      <c r="A23" s="98" t="s">
        <v>9</v>
      </c>
      <c r="B23" s="98"/>
      <c r="C23" s="98"/>
      <c r="D23" s="3"/>
      <c r="E23" s="21"/>
      <c r="F23" s="21"/>
      <c r="G23" s="21"/>
      <c r="H23" s="3"/>
      <c r="I23" s="25"/>
    </row>
    <row r="24" spans="1:9" x14ac:dyDescent="0.3">
      <c r="A24" s="26"/>
      <c r="B24" s="27"/>
      <c r="C24" s="28"/>
      <c r="D24" s="29"/>
      <c r="E24" s="30"/>
      <c r="F24" s="4"/>
      <c r="G24" s="4"/>
      <c r="H24" s="29"/>
      <c r="I24" s="4"/>
    </row>
    <row r="25" spans="1:9" x14ac:dyDescent="0.3">
      <c r="A25" s="61" t="s">
        <v>2</v>
      </c>
      <c r="B25" s="80" t="str">
        <f>"Total HT BASE du lot "&amp;$B$5</f>
        <v>Total HT BASE du lot ELECTRICITE</v>
      </c>
      <c r="C25" s="80"/>
      <c r="D25" s="31"/>
      <c r="E25" s="32"/>
      <c r="F25" s="33"/>
      <c r="G25" s="54"/>
      <c r="H25" s="31"/>
      <c r="I25" s="49"/>
    </row>
    <row r="26" spans="1:9" x14ac:dyDescent="0.3">
      <c r="A26" s="99" t="s">
        <v>10</v>
      </c>
      <c r="B26" s="99"/>
      <c r="C26" s="34">
        <v>0.2</v>
      </c>
      <c r="D26" s="35"/>
      <c r="E26" s="100"/>
      <c r="F26" s="101"/>
      <c r="G26" s="102"/>
      <c r="H26" s="35"/>
      <c r="I26" s="36"/>
    </row>
    <row r="27" spans="1:9" x14ac:dyDescent="0.3">
      <c r="A27" s="61" t="s">
        <v>2</v>
      </c>
      <c r="B27" s="80" t="str">
        <f>"Total TTC BASE du lot "&amp;$B$5</f>
        <v>Total TTC BASE du lot ELECTRICITE</v>
      </c>
      <c r="C27" s="80"/>
      <c r="D27" s="31"/>
      <c r="E27" s="81"/>
      <c r="F27" s="82"/>
      <c r="G27" s="83"/>
      <c r="H27" s="31"/>
      <c r="I27" s="37"/>
    </row>
    <row r="28" spans="1:9" x14ac:dyDescent="0.3">
      <c r="A28" s="40"/>
      <c r="B28" s="39"/>
      <c r="C28" s="40"/>
      <c r="D28" s="41"/>
      <c r="E28" s="42"/>
      <c r="F28" s="42"/>
      <c r="G28" s="42"/>
      <c r="H28" s="41"/>
      <c r="I28" s="38"/>
    </row>
  </sheetData>
  <mergeCells count="12">
    <mergeCell ref="B27:C27"/>
    <mergeCell ref="E27:G27"/>
    <mergeCell ref="F5:G5"/>
    <mergeCell ref="E2:I2"/>
    <mergeCell ref="F4:G4"/>
    <mergeCell ref="E3:I3"/>
    <mergeCell ref="A2:B4"/>
    <mergeCell ref="A6:I6"/>
    <mergeCell ref="A23:C23"/>
    <mergeCell ref="B25:C25"/>
    <mergeCell ref="A26:B26"/>
    <mergeCell ref="E26:G26"/>
  </mergeCells>
  <conditionalFormatting sqref="I24 I26:I28 H4:I5 C2:D3 A7:I7 A5:F5 C4:F4 E2:I2 A20:E20 A8:E9 D10:E10 D17:E19 F22:I22 A22:H28 A11:E16 F8:I20">
    <cfRule type="cellIs" dxfId="18" priority="2164" operator="equal">
      <formula>0</formula>
    </cfRule>
  </conditionalFormatting>
  <conditionalFormatting sqref="E3">
    <cfRule type="cellIs" dxfId="17" priority="2151" operator="equal">
      <formula>0</formula>
    </cfRule>
  </conditionalFormatting>
  <conditionalFormatting sqref="E3">
    <cfRule type="cellIs" dxfId="16" priority="2150" operator="equal">
      <formula>0</formula>
    </cfRule>
  </conditionalFormatting>
  <conditionalFormatting sqref="A18:A19">
    <cfRule type="cellIs" dxfId="15" priority="449" operator="equal">
      <formula>0</formula>
    </cfRule>
  </conditionalFormatting>
  <conditionalFormatting sqref="B17">
    <cfRule type="cellIs" dxfId="14" priority="384" operator="equal">
      <formula>0</formula>
    </cfRule>
  </conditionalFormatting>
  <conditionalFormatting sqref="C10">
    <cfRule type="cellIs" dxfId="13" priority="773" operator="equal">
      <formula>0</formula>
    </cfRule>
  </conditionalFormatting>
  <conditionalFormatting sqref="C10">
    <cfRule type="cellIs" dxfId="12" priority="774" operator="equal">
      <formula>0</formula>
    </cfRule>
  </conditionalFormatting>
  <conditionalFormatting sqref="B10">
    <cfRule type="cellIs" dxfId="11" priority="775" operator="equal">
      <formula>0</formula>
    </cfRule>
  </conditionalFormatting>
  <conditionalFormatting sqref="B10">
    <cfRule type="cellIs" dxfId="10" priority="776" operator="equal">
      <formula>0</formula>
    </cfRule>
  </conditionalFormatting>
  <conditionalFormatting sqref="G10">
    <cfRule type="cellIs" dxfId="9" priority="788" operator="equal">
      <formula>0</formula>
    </cfRule>
  </conditionalFormatting>
  <conditionalFormatting sqref="A10">
    <cfRule type="cellIs" dxfId="8" priority="789" operator="equal">
      <formula>0</formula>
    </cfRule>
  </conditionalFormatting>
  <conditionalFormatting sqref="A10">
    <cfRule type="cellIs" dxfId="7" priority="790" operator="equal">
      <formula>0</formula>
    </cfRule>
  </conditionalFormatting>
  <conditionalFormatting sqref="A17">
    <cfRule type="cellIs" dxfId="6" priority="444" operator="equal">
      <formula>0</formula>
    </cfRule>
  </conditionalFormatting>
  <conditionalFormatting sqref="C17 B18:B19">
    <cfRule type="cellIs" dxfId="5" priority="438" operator="equal">
      <formula>0</formula>
    </cfRule>
  </conditionalFormatting>
  <conditionalFormatting sqref="C18:C19">
    <cfRule type="cellIs" dxfId="4" priority="437" operator="equal">
      <formula>0</formula>
    </cfRule>
  </conditionalFormatting>
  <conditionalFormatting sqref="B17">
    <cfRule type="cellIs" dxfId="3" priority="383" operator="equal">
      <formula>0</formula>
    </cfRule>
  </conditionalFormatting>
  <conditionalFormatting sqref="A6">
    <cfRule type="cellIs" dxfId="2" priority="368" operator="equal">
      <formula>0</formula>
    </cfRule>
  </conditionalFormatting>
  <conditionalFormatting sqref="A2">
    <cfRule type="cellIs" dxfId="1" priority="367" operator="equal">
      <formula>0</formula>
    </cfRule>
  </conditionalFormatting>
  <conditionalFormatting sqref="A21:I21">
    <cfRule type="cellIs" dxfId="0" priority="221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79" fitToHeight="0" orientation="portrait" r:id="rId1"/>
  <headerFooter>
    <oddFooter>&amp;L&amp;"Calibri,Normal"&amp;9&amp;K00-034&amp;A&amp;R&amp;"Calibri,Normal"&amp;9&amp;K00-034page &amp;P |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N° 16</vt:lpstr>
      <vt:lpstr>'N° 16'!Impression_des_titres</vt:lpstr>
      <vt:lpstr>LOT</vt:lpstr>
      <vt:lpstr>N°_LOT</vt:lpstr>
    </vt:vector>
  </TitlesOfParts>
  <Company>GINGER Informatique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hemery</dc:creator>
  <cp:lastModifiedBy>Souhail ZAKAGHIA</cp:lastModifiedBy>
  <cp:lastPrinted>2021-10-25T09:49:59Z</cp:lastPrinted>
  <dcterms:created xsi:type="dcterms:W3CDTF">2016-02-22T09:49:09Z</dcterms:created>
  <dcterms:modified xsi:type="dcterms:W3CDTF">2025-08-07T12:51:47Z</dcterms:modified>
</cp:coreProperties>
</file>